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3CCDF981-6C41-4AFB-AF65-F632F6FC99CB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D10" i="1"/>
  <c r="H47" i="1"/>
  <c r="F10" i="1"/>
  <c r="G47" i="1"/>
  <c r="G10" i="1"/>
  <c r="C84" i="1" l="1"/>
  <c r="D84" i="1"/>
  <c r="F84" i="1"/>
  <c r="H84" i="1"/>
  <c r="G84" i="1"/>
</calcChain>
</file>

<file path=xl/sharedStrings.xml><?xml version="1.0" encoding="utf-8"?>
<sst xmlns="http://schemas.openxmlformats.org/spreadsheetml/2006/main" count="88" uniqueCount="56">
  <si>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</si>
  <si>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</si>
  <si>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</si>
  <si>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</si>
  <si>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</si>
  <si>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</si>
  <si>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</si>
  <si>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</si>
  <si>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</si>
  <si>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</si>
  <si>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</si>
  <si>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</si>
  <si>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</si>
  <si>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</si>
  <si>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</si>
  <si>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</si>
  <si>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</si>
  <si>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</si>
  <si>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</si>
  <si>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</si>
  <si>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</si>
  <si>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</si>
  <si>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</si>
  <si>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</si>
  <si>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</si>
  <si>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</si>
  <si>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</si>
  <si>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</si>
  <si>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</si>
  <si>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</si>
  <si>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</si>
  <si>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</si>
  <si>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</si>
  <si>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</si>
  <si>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</si>
  <si>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</si>
  <si>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</si>
  <si>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</si>
  <si>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</si>
  <si>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</si>
  <si>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</si>
  <si>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</si>
  <si>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</si>
  <si>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</si>
  <si>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</si>
  <si>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</si>
  <si>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</si>
  <si>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MANUELA PATRICIA GALLEGOS TOVAR</t>
  </si>
  <si>
    <t>Del 01 de enero al 31 de diciembre de 2024 (b)</t>
  </si>
  <si>
    <t xml:space="preserve">              DIRECTOR EJECUTIVO</t>
  </si>
  <si>
    <t>________________________________</t>
  </si>
  <si>
    <t>Bajo protesta de decir verdad declaramos que los Estados Financieros y sus notas, son razonablemente correctos y son responsabilidad del emisor.</t>
  </si>
  <si>
    <t>JUNTA RURAL DE AGUA POTABLE DE COL. HIDALGO</t>
  </si>
  <si>
    <t xml:space="preserve">           DIRECTORA FINANCIERA</t>
  </si>
  <si>
    <t xml:space="preserve">    JOSE CARLOS QUIROZ BUSTAMANTE</t>
  </si>
  <si>
    <t xml:space="preserve">  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</si>
</sst>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5" zoomScale="90" zoomScaleNormal="90" workbookViewId="0">
      <selection activeCell="L81" sqref="L8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52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2371569</v>
      </c>
      <c r="D10" s="4">
        <f t="shared" ref="D10:H10" si="0">SUM(D11,D21,D30,D41)</f>
        <v>821</v>
      </c>
      <c r="E10" s="4">
        <f t="shared" si="0"/>
        <v>2372390</v>
      </c>
      <c r="F10" s="4">
        <f t="shared" si="0"/>
        <v>1940104</v>
      </c>
      <c r="G10" s="4">
        <f t="shared" si="0"/>
        <v>1871295</v>
      </c>
      <c r="H10" s="4">
        <f t="shared" si="0"/>
        <v>432286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2371569</v>
      </c>
      <c r="D21" s="4">
        <f t="shared" ref="D21:H21" si="4">SUM(D22:D28)</f>
        <v>821</v>
      </c>
      <c r="E21" s="4">
        <f t="shared" si="4"/>
        <v>2372390</v>
      </c>
      <c r="F21" s="4">
        <f t="shared" si="4"/>
        <v>1940104</v>
      </c>
      <c r="G21" s="4">
        <f t="shared" si="4"/>
        <v>1871295</v>
      </c>
      <c r="H21" s="4">
        <f t="shared" si="4"/>
        <v>432286</v>
      </c>
    </row>
    <row r="22" spans="2:8" x14ac:dyDescent="0.25">
      <c r="B22" s="11" t="s">
        <v>23</v>
      </c>
      <c r="C22" s="15">
        <v>323693</v>
      </c>
      <c r="D22" s="15">
        <v>-164272</v>
      </c>
      <c r="E22" s="17">
        <f t="shared" ref="E22:E28" si="5">SUM(C22:D22)</f>
        <v>159421</v>
      </c>
      <c r="F22" s="15">
        <v>24200</v>
      </c>
      <c r="G22" s="15">
        <v>24200</v>
      </c>
      <c r="H22" s="17">
        <f t="shared" ref="H22:H28" si="6">SUM(E22-F22)</f>
        <v>135221</v>
      </c>
    </row>
    <row r="23" spans="2:8" x14ac:dyDescent="0.25">
      <c r="B23" s="11" t="s">
        <v>24</v>
      </c>
      <c r="C23" s="15">
        <v>2047876</v>
      </c>
      <c r="D23" s="15">
        <v>165093</v>
      </c>
      <c r="E23" s="17">
        <f t="shared" si="5"/>
        <v>2212969</v>
      </c>
      <c r="F23" s="15">
        <v>1915904</v>
      </c>
      <c r="G23" s="15">
        <v>1847095</v>
      </c>
      <c r="H23" s="17">
        <f t="shared" si="6"/>
        <v>297065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366769</v>
      </c>
      <c r="E47" s="4">
        <f t="shared" si="13"/>
        <v>366769</v>
      </c>
      <c r="F47" s="4">
        <f t="shared" si="13"/>
        <v>181594</v>
      </c>
      <c r="G47" s="4">
        <f t="shared" si="13"/>
        <v>181594</v>
      </c>
      <c r="H47" s="4">
        <f t="shared" si="13"/>
        <v>185175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366769</v>
      </c>
      <c r="E58" s="4">
        <f t="shared" si="17"/>
        <v>366769</v>
      </c>
      <c r="F58" s="4">
        <f t="shared" si="17"/>
        <v>181594</v>
      </c>
      <c r="G58" s="4">
        <f t="shared" si="17"/>
        <v>181594</v>
      </c>
      <c r="H58" s="4">
        <f t="shared" si="17"/>
        <v>185175</v>
      </c>
    </row>
    <row r="59" spans="2:8" x14ac:dyDescent="0.25">
      <c r="B59" s="11" t="s">
        <v>23</v>
      </c>
      <c r="C59" s="15">
        <v>0</v>
      </c>
      <c r="D59" s="15">
        <v>366769</v>
      </c>
      <c r="E59" s="17">
        <f t="shared" ref="E59:E65" si="18">SUM(C59:D59)</f>
        <v>366769</v>
      </c>
      <c r="F59" s="15">
        <v>181594</v>
      </c>
      <c r="G59" s="15">
        <v>181594</v>
      </c>
      <c r="H59" s="17">
        <f t="shared" ref="H59:H65" si="19">SUM(E59-F59)</f>
        <v>185175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2371569</v>
      </c>
      <c r="D84" s="5">
        <f t="shared" ref="D84:H84" si="26">SUM(D10,D47)</f>
        <v>367590</v>
      </c>
      <c r="E84" s="5">
        <f>SUM(E10,E47)</f>
        <v>2739159</v>
      </c>
      <c r="F84" s="5">
        <f t="shared" si="26"/>
        <v>2121698</v>
      </c>
      <c r="G84" s="5">
        <f t="shared" si="26"/>
        <v>2052889</v>
      </c>
      <c r="H84" s="5">
        <f t="shared" si="26"/>
        <v>617461</v>
      </c>
    </row>
    <row r="86" spans="2:8" s="18" customFormat="1" x14ac:dyDescent="0.25">
      <c r="B86" s="18" t="s">
        <v>51</v>
      </c>
    </row>
    <row r="87" spans="2:8" s="18" customFormat="1" x14ac:dyDescent="0.25"/>
    <row r="88" spans="2:8" s="18" customFormat="1" x14ac:dyDescent="0.25">
      <c r="B88" s="18" t="s">
        <v>55</v>
      </c>
      <c r="F88" s="18" t="s">
        <v>50</v>
      </c>
    </row>
    <row r="89" spans="2:8" s="18" customFormat="1" x14ac:dyDescent="0.25">
      <c r="B89" s="18" t="s">
        <v>54</v>
      </c>
      <c r="F89" s="18" t="s">
        <v>47</v>
      </c>
    </row>
    <row r="90" spans="2:8" s="18" customFormat="1" x14ac:dyDescent="0.25">
      <c r="B90" s="18" t="s">
        <v>49</v>
      </c>
      <c r="F90" s="18" t="s">
        <v>53</v>
      </c>
    </row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 verticalCentered="1"/>
  <pageMargins left="0" right="0" top="0" bottom="0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2025-01-31T04:12:31Z</cp:lastPrinted>
  <dcterms:created xsi:type="dcterms:W3CDTF">2020-01-08T22:29:57Z</dcterms:created>
  <dcterms:modified xsi:type="dcterms:W3CDTF">2025-01-31T04:17:33Z</dcterms:modified>
</cp:coreProperties>
</file>